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DFD6747-0002-4ADE-97B0-0EF184489169}"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<sst xmlns="http://schemas.openxmlformats.org/spreadsheetml/2006/main" count="7656" uniqueCount="1925">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</sst>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P17" sqref="P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54" customHeight="1">
      <c r="A10" s="144" t="s">
        <v>499</v>
      </c>
      <c r="B10" s="145"/>
      <c r="C10" s="137" t="str">
        <f>VLOOKUP(A10,Listado!1:1048576,6,0)</f>
        <v>G. EDIFICACIÓN</v>
      </c>
      <c r="D10" s="137"/>
      <c r="E10" s="137"/>
      <c r="F10" s="137"/>
      <c r="G10" s="137" t="str">
        <f>VLOOKUP(A10,Listado!1:1048576,7,0)</f>
        <v>Técnico/a 1</v>
      </c>
      <c r="H10" s="137"/>
      <c r="I10" s="138" t="str">
        <f>VLOOKUP(A10,Listado!1:1048576,2,0)</f>
        <v>DIRECTOR DE OBRAS DE EDIFICACIÓN</v>
      </c>
      <c r="J10" s="139"/>
      <c r="K10" s="137" t="str">
        <f>VLOOKUP(A10,Listado!1:1048576,11,0)</f>
        <v>León</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56.6" customHeight="1" thickTop="1" thickBot="1">
      <c r="A17" s="185" t="str">
        <f>VLOOKUP(A10,Listado!1:1048576,18,0)</f>
        <v>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T9s1N5x5auFXq6w3hMevl+efF8C/JYb5/qkfaRA+9brYTPB3iYzvD0sI225ANhSbwta3o4o/I0NApuRp/Rdeg==" saltValue="yWwd7vF8jeJNquOgSCT9r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2022-10-11T11:45:23Z</dcterms:modified>
</cp:coreProperties>
</file>